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\\kronos\GSCP\GDS\DD\ΕΠΙΤΕΛΙΚΗ ΔΟΜΗ ΕΣΠΑ\Μονάδα Α\ΑΙΓΙΣ_1_Δράσεις\2.1_Προμήθεια μηχανολογικού εξοπλισμού\3. ΕΤΕΠ\4. Επιστολή προς 13 Περιφέρειες\1. Ενημέρωση ΓΓ\"/>
    </mc:Choice>
  </mc:AlternateContent>
  <xr:revisionPtr revIDLastSave="0" documentId="13_ncr:1_{FD20A6CD-1B40-4254-BBE3-5F8C4808BF7F}" xr6:coauthVersionLast="47" xr6:coauthVersionMax="47" xr10:uidLastSave="{00000000-0000-0000-0000-000000000000}"/>
  <bookViews>
    <workbookView xWindow="14295" yWindow="0" windowWidth="14610" windowHeight="15585" xr2:uid="{00000000-000D-0000-FFFF-FFFF00000000}"/>
  </bookViews>
  <sheets>
    <sheet name="Φύλλο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R10" i="1" l="1"/>
  <c r="R20" i="1"/>
  <c r="Q3" i="1"/>
  <c r="R3" i="1" s="1"/>
  <c r="Q4" i="1"/>
  <c r="R4" i="1" s="1"/>
  <c r="Q6" i="1"/>
  <c r="R6" i="1" s="1"/>
  <c r="Q7" i="1"/>
  <c r="R7" i="1" s="1"/>
  <c r="Q8" i="1"/>
  <c r="R8" i="1" s="1"/>
  <c r="Q10" i="1"/>
  <c r="Q11" i="1"/>
  <c r="R11" i="1" s="1"/>
  <c r="Q12" i="1"/>
  <c r="R12" i="1" s="1"/>
  <c r="Q13" i="1"/>
  <c r="R13" i="1" s="1"/>
  <c r="Q14" i="1"/>
  <c r="R14" i="1" s="1"/>
  <c r="Q16" i="1"/>
  <c r="R16" i="1" s="1"/>
  <c r="Q17" i="1"/>
  <c r="R17" i="1" s="1"/>
  <c r="Q19" i="1"/>
  <c r="R19" i="1" s="1"/>
  <c r="Q20" i="1"/>
  <c r="R21" i="1" l="1"/>
  <c r="O21" i="1"/>
  <c r="P21" i="1"/>
  <c r="N21" i="1"/>
  <c r="M21" i="1"/>
  <c r="L21" i="1"/>
  <c r="K21" i="1"/>
  <c r="J21" i="1"/>
  <c r="I21" i="1" l="1"/>
  <c r="H21" i="1"/>
  <c r="G21" i="1"/>
  <c r="F21" i="1"/>
  <c r="E21" i="1"/>
  <c r="D21" i="1"/>
</calcChain>
</file>

<file path=xl/sharedStrings.xml><?xml version="1.0" encoding="utf-8"?>
<sst xmlns="http://schemas.openxmlformats.org/spreadsheetml/2006/main" count="104" uniqueCount="48">
  <si>
    <t>α/α</t>
  </si>
  <si>
    <t>Τύπος μηχανήματος/οχήματος</t>
  </si>
  <si>
    <t>Εκτιμώμενη Τιμή Μονάδας με ΦΠΑ</t>
  </si>
  <si>
    <t>Σύνθετα εκ σκαπτικά και φορτωτικά μηχανήματα τύπου JCB, CATERPILLAR, LEIBHERR κ.λπ.</t>
  </si>
  <si>
    <t>Προωθητήρες γαιών παντός τύπου και συστήματος λειτουργίας</t>
  </si>
  <si>
    <t>Ανυψωτικά περονοφόρα μηχανήματα (τύπου ΚΛΑΡΚ κ.λπ. ) και λοιπών τύπων παντός συστήματος και λειτουργίας (πλην των ηλεκτροκινήτων)</t>
  </si>
  <si>
    <t>3.1</t>
  </si>
  <si>
    <t>Ανυψωτική ικανότητα 2.000 κιλά</t>
  </si>
  <si>
    <t>3.2</t>
  </si>
  <si>
    <t>Ανυψωτική ικανότητα 5.000 κιλά</t>
  </si>
  <si>
    <t>3.3</t>
  </si>
  <si>
    <t>Ανυψωτική ικανότητα 7.000 κιλά</t>
  </si>
  <si>
    <t>Ηλεκτροκίνητα περονοφόρα ανυψωτικά μηχανήματα (τύπου ΚΛΑΡΚ κ.λπ.) παντός τύπου</t>
  </si>
  <si>
    <t>4.1</t>
  </si>
  <si>
    <t>4.2</t>
  </si>
  <si>
    <t>Ανυψωτική ικανότητα 4.000 κιλά</t>
  </si>
  <si>
    <t>4.3</t>
  </si>
  <si>
    <t>Ανυψωτική ικανότητα 6.000 κιλά</t>
  </si>
  <si>
    <t>Διαμορφωτές γαιών, οδών και διάνοιξης χανδάκων και ορυγμάτων παντός τύπου</t>
  </si>
  <si>
    <t>Εκχιονιστικά οχήματα – μηχανήματα παντός τύπου</t>
  </si>
  <si>
    <t>Οχήματα Bobcat</t>
  </si>
  <si>
    <t>7.1</t>
  </si>
  <si>
    <t>Ελαστικοφόρα</t>
  </si>
  <si>
    <t>7.2</t>
  </si>
  <si>
    <t>Ερπυστριοφόρα</t>
  </si>
  <si>
    <t>Υδροφόρα Οχήματα (Δότες)</t>
  </si>
  <si>
    <t>8.1</t>
  </si>
  <si>
    <t>Χωρητικότητα 7.000 λίτρα</t>
  </si>
  <si>
    <t>8.2</t>
  </si>
  <si>
    <t>Χωρητικότητα 10.000 λίτρα</t>
  </si>
  <si>
    <t>-</t>
  </si>
  <si>
    <t>Αριθμός Τεμαχίων Περιφέρειας Ηπείρου</t>
  </si>
  <si>
    <t>Αριθμός Τεμαχίων Περιφέρειας Βορείου Αιγαίου</t>
  </si>
  <si>
    <t>Αριθμός Τεμαχίων Περιφέρειας Κρήτης</t>
  </si>
  <si>
    <t>Αριθμός Τεμαχίων Περιφέρειας Νοτίου Αιγαίου</t>
  </si>
  <si>
    <t>Αριθμός Τεμαχίων Περιφέρειας Πελοποννήσου</t>
  </si>
  <si>
    <t>Αριθμός Τεμαχίων Περιφέρειας Στερεάς Ελλάδας</t>
  </si>
  <si>
    <t>Αριθμός Τεμαχίων Περιφέρειας Δυτικής Μακεδονίας</t>
  </si>
  <si>
    <t>Αριθμός Τεμαχίων Περιφέρειας Δυτικής Ελλάδας</t>
  </si>
  <si>
    <t>Αριθμός Τεμαχίων Περιφέρειας Ιονίων Νήσων</t>
  </si>
  <si>
    <t>Αριθμός Τεμαχίων Περιφέρειας Ανατολικής Μακεδονίας - Θράκης</t>
  </si>
  <si>
    <t>Αριθμός Τεμαχίων Περιφέρειας Θεσσαλίας</t>
  </si>
  <si>
    <t>Αριθμός Τεμαχίων Περιφέρειας Κεντρικής Μακεδονίας</t>
  </si>
  <si>
    <t>Αριθμός Τεμαχίων Περιφέρειας Αττικής</t>
  </si>
  <si>
    <t>Συνολικός Αριθμός Τεμαχίων ανά τύπο μηχανήματος / οχήματος</t>
  </si>
  <si>
    <t>Συνολικός Προϋπολογισμός ανά τύπο μηχανήματος / οχήματος</t>
  </si>
  <si>
    <t>ΣΥΝΟΛΙΚΟΣ Π/Υ</t>
  </si>
  <si>
    <t>Δράση 2.1 ΑΙΓΙΣ - Προμήθεια μηχανολογικού εξοπλισμού και μηχανημάτων έργου για την πρόληψη, άμεση επέμβαση και αντιμετώπιση των επιπτώσεων από φυσικές καταστροφές (για τις 13 Περιφέρειες)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</si>
</sst>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8" formatCode="#,##0.00\ &quot;€&quot;;[Red]\-#,##0.00\ &quot;€&quot;"/>
    <numFmt numFmtId="164" formatCode="#,##0.00\ &quot;€&quot;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161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1" xfId="0" applyBorder="1" applyAlignment="1">
      <alignment horizontal="center" vertical="center"/>
    </xf>
    <xf numFmtId="8" fontId="0" fillId="0" borderId="1" xfId="0" applyNumberForma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164" fontId="0" fillId="0" borderId="0" xfId="0" applyNumberFormat="1"/>
    <xf numFmtId="164" fontId="1" fillId="2" borderId="1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1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8" fontId="1" fillId="0" borderId="1" xfId="0" applyNumberFormat="1" applyFont="1" applyBorder="1" applyAlignment="1">
      <alignment horizontal="center" vertical="center"/>
    </xf>
    <xf numFmtId="8" fontId="1" fillId="2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24"/>
  <sheetViews>
    <sheetView tabSelected="1" topLeftCell="J1" zoomScale="90" zoomScaleNormal="90" workbookViewId="0">
      <selection activeCell="P14" sqref="P14"/>
    </sheetView>
  </sheetViews>
  <sheetFormatPr defaultRowHeight="15" x14ac:dyDescent="0.25"/>
  <cols>
    <col min="1" max="1" width="5.7109375" style="7" customWidth="1"/>
    <col min="2" max="2" width="60.7109375" style="9" customWidth="1"/>
    <col min="3" max="16" width="15.7109375" customWidth="1"/>
    <col min="17" max="18" width="15.7109375" style="10" customWidth="1"/>
  </cols>
  <sheetData>
    <row r="1" spans="1:18" ht="20.100000000000001" customHeight="1" x14ac:dyDescent="0.25">
      <c r="A1" s="15" t="s">
        <v>47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</row>
    <row r="2" spans="1:18" ht="90" x14ac:dyDescent="0.25">
      <c r="A2" s="4" t="s">
        <v>0</v>
      </c>
      <c r="B2" s="3" t="s">
        <v>1</v>
      </c>
      <c r="C2" s="3" t="s">
        <v>2</v>
      </c>
      <c r="D2" s="3" t="s">
        <v>31</v>
      </c>
      <c r="E2" s="3" t="s">
        <v>32</v>
      </c>
      <c r="F2" s="3" t="s">
        <v>33</v>
      </c>
      <c r="G2" s="3" t="s">
        <v>34</v>
      </c>
      <c r="H2" s="3" t="s">
        <v>35</v>
      </c>
      <c r="I2" s="3" t="s">
        <v>36</v>
      </c>
      <c r="J2" s="3" t="s">
        <v>37</v>
      </c>
      <c r="K2" s="3" t="s">
        <v>38</v>
      </c>
      <c r="L2" s="3" t="s">
        <v>39</v>
      </c>
      <c r="M2" s="3" t="s">
        <v>40</v>
      </c>
      <c r="N2" s="3" t="s">
        <v>41</v>
      </c>
      <c r="O2" s="3" t="s">
        <v>42</v>
      </c>
      <c r="P2" s="3" t="s">
        <v>43</v>
      </c>
      <c r="Q2" s="3" t="s">
        <v>44</v>
      </c>
      <c r="R2" s="3" t="s">
        <v>45</v>
      </c>
    </row>
    <row r="3" spans="1:18" ht="30" x14ac:dyDescent="0.25">
      <c r="A3" s="4">
        <v>1</v>
      </c>
      <c r="B3" s="8" t="s">
        <v>3</v>
      </c>
      <c r="C3" s="2">
        <v>136400</v>
      </c>
      <c r="D3" s="1">
        <v>2</v>
      </c>
      <c r="E3" s="1">
        <v>4</v>
      </c>
      <c r="F3" s="1">
        <v>1</v>
      </c>
      <c r="G3" s="1">
        <v>3</v>
      </c>
      <c r="H3" s="1">
        <v>4</v>
      </c>
      <c r="I3" s="1">
        <v>2</v>
      </c>
      <c r="J3" s="1">
        <v>4</v>
      </c>
      <c r="K3" s="1">
        <v>3</v>
      </c>
      <c r="L3" s="1">
        <v>6</v>
      </c>
      <c r="M3" s="1">
        <v>0</v>
      </c>
      <c r="N3" s="1">
        <v>5</v>
      </c>
      <c r="O3" s="1">
        <v>14</v>
      </c>
      <c r="P3" s="1">
        <v>2</v>
      </c>
      <c r="Q3" s="11">
        <f>SUM(D3:P3)</f>
        <v>50</v>
      </c>
      <c r="R3" s="12">
        <f>+Q3*C3</f>
        <v>6820000</v>
      </c>
    </row>
    <row r="4" spans="1:18" x14ac:dyDescent="0.25">
      <c r="A4" s="4">
        <v>2</v>
      </c>
      <c r="B4" s="8" t="s">
        <v>4</v>
      </c>
      <c r="C4" s="2">
        <v>488250</v>
      </c>
      <c r="D4" s="1">
        <v>1</v>
      </c>
      <c r="E4" s="1">
        <v>1</v>
      </c>
      <c r="F4" s="1">
        <v>0</v>
      </c>
      <c r="G4" s="1">
        <v>4</v>
      </c>
      <c r="H4" s="1">
        <v>0</v>
      </c>
      <c r="I4" s="1">
        <v>0</v>
      </c>
      <c r="J4" s="1">
        <v>2</v>
      </c>
      <c r="K4" s="1">
        <v>1</v>
      </c>
      <c r="L4" s="1">
        <v>0</v>
      </c>
      <c r="M4" s="1">
        <v>3</v>
      </c>
      <c r="N4" s="1">
        <v>0</v>
      </c>
      <c r="O4" s="1">
        <v>0</v>
      </c>
      <c r="P4" s="1">
        <v>0</v>
      </c>
      <c r="Q4" s="11">
        <f t="shared" ref="Q4:Q20" si="0">SUM(D4:P4)</f>
        <v>12</v>
      </c>
      <c r="R4" s="12">
        <f t="shared" ref="R4:R20" si="1">+Q4*C4</f>
        <v>5859000</v>
      </c>
    </row>
    <row r="5" spans="1:18" ht="45" x14ac:dyDescent="0.25">
      <c r="A5" s="4">
        <v>3</v>
      </c>
      <c r="B5" s="8" t="s">
        <v>5</v>
      </c>
      <c r="C5" s="1" t="s">
        <v>30</v>
      </c>
      <c r="D5" s="1" t="s">
        <v>30</v>
      </c>
      <c r="E5" s="1" t="s">
        <v>30</v>
      </c>
      <c r="F5" s="1" t="s">
        <v>30</v>
      </c>
      <c r="G5" s="1" t="s">
        <v>30</v>
      </c>
      <c r="H5" s="1" t="s">
        <v>30</v>
      </c>
      <c r="I5" s="1" t="s">
        <v>30</v>
      </c>
      <c r="J5" s="1" t="s">
        <v>30</v>
      </c>
      <c r="K5" s="1" t="s">
        <v>30</v>
      </c>
      <c r="L5" s="1" t="s">
        <v>30</v>
      </c>
      <c r="M5" s="1" t="s">
        <v>30</v>
      </c>
      <c r="N5" s="1" t="s">
        <v>30</v>
      </c>
      <c r="O5" s="1" t="s">
        <v>30</v>
      </c>
      <c r="P5" s="1" t="s">
        <v>30</v>
      </c>
      <c r="Q5" s="11"/>
      <c r="R5" s="12"/>
    </row>
    <row r="6" spans="1:18" x14ac:dyDescent="0.25">
      <c r="A6" s="4" t="s">
        <v>6</v>
      </c>
      <c r="B6" s="8" t="s">
        <v>7</v>
      </c>
      <c r="C6" s="2">
        <v>43214</v>
      </c>
      <c r="D6" s="1">
        <v>1</v>
      </c>
      <c r="E6" s="1">
        <v>1</v>
      </c>
      <c r="F6" s="1">
        <v>0</v>
      </c>
      <c r="G6" s="1">
        <v>1</v>
      </c>
      <c r="H6" s="1">
        <v>0</v>
      </c>
      <c r="I6" s="1">
        <v>2</v>
      </c>
      <c r="J6" s="1">
        <v>1</v>
      </c>
      <c r="K6" s="1">
        <v>0</v>
      </c>
      <c r="L6" s="1">
        <v>0</v>
      </c>
      <c r="M6" s="1">
        <v>0</v>
      </c>
      <c r="N6" s="1">
        <v>4</v>
      </c>
      <c r="O6" s="1">
        <v>0</v>
      </c>
      <c r="P6" s="1">
        <v>0</v>
      </c>
      <c r="Q6" s="11">
        <f t="shared" si="0"/>
        <v>10</v>
      </c>
      <c r="R6" s="12">
        <f t="shared" si="1"/>
        <v>432140</v>
      </c>
    </row>
    <row r="7" spans="1:18" x14ac:dyDescent="0.25">
      <c r="A7" s="4" t="s">
        <v>8</v>
      </c>
      <c r="B7" s="8" t="s">
        <v>9</v>
      </c>
      <c r="C7" s="2">
        <v>88412</v>
      </c>
      <c r="D7" s="1">
        <v>0</v>
      </c>
      <c r="E7" s="1">
        <v>1</v>
      </c>
      <c r="F7" s="1">
        <v>1</v>
      </c>
      <c r="G7" s="1">
        <v>0</v>
      </c>
      <c r="H7" s="1">
        <v>0</v>
      </c>
      <c r="I7" s="1">
        <v>0</v>
      </c>
      <c r="J7" s="1">
        <v>0</v>
      </c>
      <c r="K7" s="1">
        <v>0</v>
      </c>
      <c r="L7" s="1">
        <v>1</v>
      </c>
      <c r="M7" s="1">
        <v>0</v>
      </c>
      <c r="N7" s="1">
        <v>0</v>
      </c>
      <c r="O7" s="1">
        <v>0</v>
      </c>
      <c r="P7" s="1">
        <v>0</v>
      </c>
      <c r="Q7" s="11">
        <f t="shared" si="0"/>
        <v>3</v>
      </c>
      <c r="R7" s="12">
        <f t="shared" si="1"/>
        <v>265236</v>
      </c>
    </row>
    <row r="8" spans="1:18" x14ac:dyDescent="0.25">
      <c r="A8" s="4" t="s">
        <v>10</v>
      </c>
      <c r="B8" s="8" t="s">
        <v>11</v>
      </c>
      <c r="C8" s="2">
        <v>117614</v>
      </c>
      <c r="D8" s="1">
        <v>0</v>
      </c>
      <c r="E8" s="1">
        <v>0</v>
      </c>
      <c r="F8" s="1">
        <v>0</v>
      </c>
      <c r="G8" s="1">
        <v>0</v>
      </c>
      <c r="H8" s="1">
        <v>0</v>
      </c>
      <c r="I8" s="1">
        <v>0</v>
      </c>
      <c r="J8" s="1">
        <v>0</v>
      </c>
      <c r="K8" s="1">
        <v>0</v>
      </c>
      <c r="L8" s="1">
        <v>0</v>
      </c>
      <c r="M8" s="1">
        <v>0</v>
      </c>
      <c r="N8" s="1">
        <v>0</v>
      </c>
      <c r="O8" s="1">
        <v>0</v>
      </c>
      <c r="P8" s="1">
        <v>0</v>
      </c>
      <c r="Q8" s="11">
        <f t="shared" si="0"/>
        <v>0</v>
      </c>
      <c r="R8" s="12">
        <f t="shared" si="1"/>
        <v>0</v>
      </c>
    </row>
    <row r="9" spans="1:18" ht="30" x14ac:dyDescent="0.25">
      <c r="A9" s="4">
        <v>4</v>
      </c>
      <c r="B9" s="8" t="s">
        <v>12</v>
      </c>
      <c r="C9" s="1" t="s">
        <v>30</v>
      </c>
      <c r="D9" s="1" t="s">
        <v>30</v>
      </c>
      <c r="E9" s="1" t="s">
        <v>30</v>
      </c>
      <c r="F9" s="1" t="s">
        <v>30</v>
      </c>
      <c r="G9" s="1" t="s">
        <v>30</v>
      </c>
      <c r="H9" s="1" t="s">
        <v>30</v>
      </c>
      <c r="I9" s="1" t="s">
        <v>30</v>
      </c>
      <c r="J9" s="1" t="s">
        <v>30</v>
      </c>
      <c r="K9" s="1" t="s">
        <v>30</v>
      </c>
      <c r="L9" s="1" t="s">
        <v>30</v>
      </c>
      <c r="M9" s="1" t="s">
        <v>30</v>
      </c>
      <c r="N9" s="1" t="s">
        <v>30</v>
      </c>
      <c r="O9" s="1" t="s">
        <v>30</v>
      </c>
      <c r="P9" s="1" t="s">
        <v>30</v>
      </c>
      <c r="Q9" s="11"/>
      <c r="R9" s="12"/>
    </row>
    <row r="10" spans="1:18" x14ac:dyDescent="0.25">
      <c r="A10" s="4" t="s">
        <v>13</v>
      </c>
      <c r="B10" s="8" t="s">
        <v>7</v>
      </c>
      <c r="C10" s="2">
        <v>50840</v>
      </c>
      <c r="D10" s="1">
        <v>0</v>
      </c>
      <c r="E10" s="1">
        <v>0</v>
      </c>
      <c r="F10" s="1">
        <v>1</v>
      </c>
      <c r="G10" s="1">
        <v>0</v>
      </c>
      <c r="H10" s="1">
        <v>0</v>
      </c>
      <c r="I10" s="1">
        <v>0</v>
      </c>
      <c r="J10" s="1">
        <v>0</v>
      </c>
      <c r="K10" s="1">
        <v>0</v>
      </c>
      <c r="L10" s="1">
        <v>0</v>
      </c>
      <c r="M10" s="1">
        <v>0</v>
      </c>
      <c r="N10" s="1">
        <v>2</v>
      </c>
      <c r="O10" s="1">
        <v>0</v>
      </c>
      <c r="P10" s="1">
        <v>0</v>
      </c>
      <c r="Q10" s="11">
        <f t="shared" si="0"/>
        <v>3</v>
      </c>
      <c r="R10" s="12">
        <f t="shared" si="1"/>
        <v>152520</v>
      </c>
    </row>
    <row r="11" spans="1:18" x14ac:dyDescent="0.25">
      <c r="A11" s="4" t="s">
        <v>14</v>
      </c>
      <c r="B11" s="8" t="s">
        <v>15</v>
      </c>
      <c r="C11" s="2">
        <v>111910</v>
      </c>
      <c r="D11" s="1">
        <v>0</v>
      </c>
      <c r="E11" s="1">
        <v>0</v>
      </c>
      <c r="F11" s="1">
        <v>0</v>
      </c>
      <c r="G11" s="1">
        <v>0</v>
      </c>
      <c r="H11" s="1">
        <v>0</v>
      </c>
      <c r="I11" s="1">
        <v>0</v>
      </c>
      <c r="J11" s="1">
        <v>0</v>
      </c>
      <c r="K11" s="1">
        <v>0</v>
      </c>
      <c r="L11" s="1">
        <v>0</v>
      </c>
      <c r="M11" s="1">
        <v>0</v>
      </c>
      <c r="N11" s="1">
        <v>0</v>
      </c>
      <c r="O11" s="1">
        <v>0</v>
      </c>
      <c r="P11" s="1">
        <v>0</v>
      </c>
      <c r="Q11" s="11">
        <f t="shared" si="0"/>
        <v>0</v>
      </c>
      <c r="R11" s="12">
        <f t="shared" si="1"/>
        <v>0</v>
      </c>
    </row>
    <row r="12" spans="1:18" x14ac:dyDescent="0.25">
      <c r="A12" s="4" t="s">
        <v>16</v>
      </c>
      <c r="B12" s="8" t="s">
        <v>17</v>
      </c>
      <c r="C12" s="2">
        <v>148242</v>
      </c>
      <c r="D12" s="1">
        <v>0</v>
      </c>
      <c r="E12" s="1">
        <v>0</v>
      </c>
      <c r="F12" s="1">
        <v>0</v>
      </c>
      <c r="G12" s="1">
        <v>0</v>
      </c>
      <c r="H12" s="1">
        <v>0</v>
      </c>
      <c r="I12" s="1">
        <v>0</v>
      </c>
      <c r="J12" s="1">
        <v>0</v>
      </c>
      <c r="K12" s="1">
        <v>0</v>
      </c>
      <c r="L12" s="1">
        <v>0</v>
      </c>
      <c r="M12" s="1">
        <v>0</v>
      </c>
      <c r="N12" s="1">
        <v>0</v>
      </c>
      <c r="O12" s="1">
        <v>0</v>
      </c>
      <c r="P12" s="1">
        <v>0</v>
      </c>
      <c r="Q12" s="11">
        <f t="shared" si="0"/>
        <v>0</v>
      </c>
      <c r="R12" s="12">
        <f t="shared" si="1"/>
        <v>0</v>
      </c>
    </row>
    <row r="13" spans="1:18" ht="30" x14ac:dyDescent="0.25">
      <c r="A13" s="4">
        <v>5</v>
      </c>
      <c r="B13" s="8" t="s">
        <v>18</v>
      </c>
      <c r="C13" s="2">
        <v>395560</v>
      </c>
      <c r="D13" s="1">
        <v>1</v>
      </c>
      <c r="E13" s="1">
        <v>2</v>
      </c>
      <c r="F13" s="1">
        <v>1</v>
      </c>
      <c r="G13" s="1">
        <v>0</v>
      </c>
      <c r="H13" s="1">
        <v>2</v>
      </c>
      <c r="I13" s="1">
        <v>1</v>
      </c>
      <c r="J13" s="1">
        <v>0</v>
      </c>
      <c r="K13" s="1">
        <v>0</v>
      </c>
      <c r="L13" s="1">
        <v>1</v>
      </c>
      <c r="M13" s="1">
        <v>0</v>
      </c>
      <c r="N13" s="1">
        <v>4</v>
      </c>
      <c r="O13" s="1">
        <v>0</v>
      </c>
      <c r="P13" s="1">
        <v>0</v>
      </c>
      <c r="Q13" s="11">
        <f t="shared" si="0"/>
        <v>12</v>
      </c>
      <c r="R13" s="12">
        <f t="shared" si="1"/>
        <v>4746720</v>
      </c>
    </row>
    <row r="14" spans="1:18" x14ac:dyDescent="0.25">
      <c r="A14" s="4">
        <v>6</v>
      </c>
      <c r="B14" s="8" t="s">
        <v>19</v>
      </c>
      <c r="C14" s="2">
        <v>371380</v>
      </c>
      <c r="D14" s="1">
        <v>2</v>
      </c>
      <c r="E14" s="1">
        <v>0</v>
      </c>
      <c r="F14" s="1">
        <v>3</v>
      </c>
      <c r="G14" s="1">
        <v>0</v>
      </c>
      <c r="H14" s="1">
        <v>1</v>
      </c>
      <c r="I14" s="1">
        <v>3</v>
      </c>
      <c r="J14" s="1">
        <v>3</v>
      </c>
      <c r="K14" s="1">
        <v>3</v>
      </c>
      <c r="L14" s="1">
        <v>0</v>
      </c>
      <c r="M14" s="1">
        <v>0</v>
      </c>
      <c r="N14" s="1">
        <v>0</v>
      </c>
      <c r="O14" s="1">
        <v>3</v>
      </c>
      <c r="P14" s="1">
        <v>3</v>
      </c>
      <c r="Q14" s="11">
        <f t="shared" si="0"/>
        <v>21</v>
      </c>
      <c r="R14" s="12">
        <f t="shared" si="1"/>
        <v>7798980</v>
      </c>
    </row>
    <row r="15" spans="1:18" x14ac:dyDescent="0.25">
      <c r="A15" s="4">
        <v>7</v>
      </c>
      <c r="B15" s="8" t="s">
        <v>20</v>
      </c>
      <c r="C15" s="1" t="s">
        <v>30</v>
      </c>
      <c r="D15" s="1" t="s">
        <v>30</v>
      </c>
      <c r="E15" s="1" t="s">
        <v>30</v>
      </c>
      <c r="F15" s="1" t="s">
        <v>30</v>
      </c>
      <c r="G15" s="1" t="s">
        <v>30</v>
      </c>
      <c r="H15" s="1" t="s">
        <v>30</v>
      </c>
      <c r="I15" s="1" t="s">
        <v>30</v>
      </c>
      <c r="J15" s="1" t="s">
        <v>30</v>
      </c>
      <c r="K15" s="1" t="s">
        <v>30</v>
      </c>
      <c r="L15" s="1" t="s">
        <v>30</v>
      </c>
      <c r="M15" s="1" t="s">
        <v>30</v>
      </c>
      <c r="N15" s="1" t="s">
        <v>30</v>
      </c>
      <c r="O15" s="1" t="s">
        <v>30</v>
      </c>
      <c r="P15" s="1" t="s">
        <v>30</v>
      </c>
      <c r="Q15" s="11"/>
      <c r="R15" s="12"/>
    </row>
    <row r="16" spans="1:18" x14ac:dyDescent="0.25">
      <c r="A16" s="4" t="s">
        <v>21</v>
      </c>
      <c r="B16" s="8" t="s">
        <v>22</v>
      </c>
      <c r="C16" s="2">
        <v>80187</v>
      </c>
      <c r="D16" s="1">
        <v>2</v>
      </c>
      <c r="E16" s="1">
        <v>2</v>
      </c>
      <c r="F16" s="1">
        <v>4</v>
      </c>
      <c r="G16" s="1">
        <v>2</v>
      </c>
      <c r="H16" s="1">
        <v>2</v>
      </c>
      <c r="I16" s="1">
        <v>0</v>
      </c>
      <c r="J16" s="1">
        <v>1</v>
      </c>
      <c r="K16" s="1">
        <v>3</v>
      </c>
      <c r="L16" s="1">
        <v>5</v>
      </c>
      <c r="M16" s="1">
        <v>0</v>
      </c>
      <c r="N16" s="1">
        <v>4</v>
      </c>
      <c r="O16" s="1">
        <v>0</v>
      </c>
      <c r="P16" s="1">
        <v>4</v>
      </c>
      <c r="Q16" s="11">
        <f t="shared" si="0"/>
        <v>29</v>
      </c>
      <c r="R16" s="12">
        <f t="shared" si="1"/>
        <v>2325423</v>
      </c>
    </row>
    <row r="17" spans="1:18" x14ac:dyDescent="0.25">
      <c r="A17" s="4" t="s">
        <v>23</v>
      </c>
      <c r="B17" s="8" t="s">
        <v>24</v>
      </c>
      <c r="C17" s="2">
        <v>72912</v>
      </c>
      <c r="D17" s="1">
        <v>0</v>
      </c>
      <c r="E17" s="1">
        <v>3</v>
      </c>
      <c r="F17" s="1">
        <v>0</v>
      </c>
      <c r="G17" s="1">
        <v>0</v>
      </c>
      <c r="H17" s="1">
        <v>3</v>
      </c>
      <c r="I17" s="1">
        <v>0</v>
      </c>
      <c r="J17" s="1">
        <v>0</v>
      </c>
      <c r="K17" s="1">
        <v>0</v>
      </c>
      <c r="L17" s="1">
        <v>2</v>
      </c>
      <c r="M17" s="1">
        <v>0</v>
      </c>
      <c r="N17" s="1">
        <v>2</v>
      </c>
      <c r="O17" s="1">
        <v>0</v>
      </c>
      <c r="P17" s="1">
        <v>2</v>
      </c>
      <c r="Q17" s="11">
        <f t="shared" si="0"/>
        <v>12</v>
      </c>
      <c r="R17" s="12">
        <f t="shared" si="1"/>
        <v>874944</v>
      </c>
    </row>
    <row r="18" spans="1:18" x14ac:dyDescent="0.25">
      <c r="A18" s="4">
        <v>8</v>
      </c>
      <c r="B18" s="8" t="s">
        <v>25</v>
      </c>
      <c r="C18" s="1" t="s">
        <v>30</v>
      </c>
      <c r="D18" s="1" t="s">
        <v>30</v>
      </c>
      <c r="E18" s="1" t="s">
        <v>30</v>
      </c>
      <c r="F18" s="1" t="s">
        <v>30</v>
      </c>
      <c r="G18" s="1" t="s">
        <v>30</v>
      </c>
      <c r="H18" s="1" t="s">
        <v>30</v>
      </c>
      <c r="I18" s="1" t="s">
        <v>30</v>
      </c>
      <c r="J18" s="1" t="s">
        <v>30</v>
      </c>
      <c r="K18" s="1" t="s">
        <v>30</v>
      </c>
      <c r="L18" s="1" t="s">
        <v>30</v>
      </c>
      <c r="M18" s="1" t="s">
        <v>30</v>
      </c>
      <c r="N18" s="1" t="s">
        <v>30</v>
      </c>
      <c r="O18" s="1" t="s">
        <v>30</v>
      </c>
      <c r="P18" s="1" t="s">
        <v>30</v>
      </c>
      <c r="Q18" s="11"/>
      <c r="R18" s="12"/>
    </row>
    <row r="19" spans="1:18" x14ac:dyDescent="0.25">
      <c r="A19" s="4" t="s">
        <v>26</v>
      </c>
      <c r="B19" s="8" t="s">
        <v>27</v>
      </c>
      <c r="C19" s="2">
        <v>217000</v>
      </c>
      <c r="D19" s="1">
        <v>2</v>
      </c>
      <c r="E19" s="1">
        <v>1</v>
      </c>
      <c r="F19" s="1">
        <v>1</v>
      </c>
      <c r="G19" s="1">
        <v>1</v>
      </c>
      <c r="H19" s="1">
        <v>0</v>
      </c>
      <c r="I19" s="1">
        <v>0</v>
      </c>
      <c r="J19" s="1">
        <v>0</v>
      </c>
      <c r="K19" s="1">
        <v>0</v>
      </c>
      <c r="L19" s="1">
        <v>0</v>
      </c>
      <c r="M19" s="1">
        <v>0</v>
      </c>
      <c r="N19" s="1">
        <v>0</v>
      </c>
      <c r="O19" s="1">
        <v>0</v>
      </c>
      <c r="P19" s="1">
        <v>1</v>
      </c>
      <c r="Q19" s="11">
        <f t="shared" si="0"/>
        <v>6</v>
      </c>
      <c r="R19" s="12">
        <f t="shared" si="1"/>
        <v>1302000</v>
      </c>
    </row>
    <row r="20" spans="1:18" x14ac:dyDescent="0.25">
      <c r="A20" s="4" t="s">
        <v>28</v>
      </c>
      <c r="B20" s="8" t="s">
        <v>29</v>
      </c>
      <c r="C20" s="2">
        <v>223200</v>
      </c>
      <c r="D20" s="1">
        <v>2</v>
      </c>
      <c r="E20" s="1">
        <v>2</v>
      </c>
      <c r="F20" s="1">
        <v>3</v>
      </c>
      <c r="G20" s="1">
        <v>1</v>
      </c>
      <c r="H20" s="1">
        <v>4</v>
      </c>
      <c r="I20" s="1">
        <v>5</v>
      </c>
      <c r="J20" s="1">
        <v>1</v>
      </c>
      <c r="K20" s="1">
        <v>3</v>
      </c>
      <c r="L20" s="1">
        <v>5</v>
      </c>
      <c r="M20" s="1">
        <v>7</v>
      </c>
      <c r="N20" s="1">
        <v>0</v>
      </c>
      <c r="O20" s="1">
        <v>0</v>
      </c>
      <c r="P20" s="1">
        <v>4</v>
      </c>
      <c r="Q20" s="11">
        <f t="shared" si="0"/>
        <v>37</v>
      </c>
      <c r="R20" s="12">
        <f t="shared" si="1"/>
        <v>8258400</v>
      </c>
    </row>
    <row r="21" spans="1:18" s="7" customFormat="1" ht="20.100000000000001" customHeight="1" x14ac:dyDescent="0.25">
      <c r="A21" s="14" t="s">
        <v>46</v>
      </c>
      <c r="B21" s="14"/>
      <c r="C21" s="14"/>
      <c r="D21" s="6">
        <f>SUMPRODUCT(C3:C20,D3:D20)</f>
        <v>2983358</v>
      </c>
      <c r="E21" s="6">
        <f>SUMPRODUCT(C3:C20,E3:E20)</f>
        <v>2999106</v>
      </c>
      <c r="F21" s="6">
        <f>SUMPRODUCT(C3:C20,F3:F20)</f>
        <v>2992700</v>
      </c>
      <c r="G21" s="6">
        <f>SUMPRODUCT(C3:C20,G3:G20)</f>
        <v>3005988</v>
      </c>
      <c r="H21" s="6">
        <f>SUMPRODUCT(C3:C20,H3:H20)</f>
        <v>2980010</v>
      </c>
      <c r="I21" s="6">
        <f>SUMPRODUCT(C3:C20,I3:I20)</f>
        <v>2984928</v>
      </c>
      <c r="J21" s="6">
        <f>SUMPRODUCT(C3:C20,J3:J20)</f>
        <v>2982841</v>
      </c>
      <c r="K21" s="6">
        <f>SUMPRODUCT(C3:C20,K3:K20)</f>
        <v>2921751</v>
      </c>
      <c r="L21" s="6">
        <f>SUMPRODUCT(C3:C20,L3:L20)</f>
        <v>2965131</v>
      </c>
      <c r="M21" s="6">
        <f>SUMPRODUCT(C3:C20,M3:M20)</f>
        <v>3027150</v>
      </c>
      <c r="N21" s="6">
        <f>SUMPRODUCT(C3:C20,N3:N20)</f>
        <v>3005348</v>
      </c>
      <c r="O21" s="6">
        <f>SUMPRODUCT(C3:C20,O3:O20)</f>
        <v>3023740</v>
      </c>
      <c r="P21" s="6">
        <f>SUMPRODUCT(C3:C20,P3:P20)</f>
        <v>2963312</v>
      </c>
      <c r="Q21" s="4"/>
      <c r="R21" s="13">
        <f>SUM(R3:R20)</f>
        <v>38835363</v>
      </c>
    </row>
    <row r="24" spans="1:18" x14ac:dyDescent="0.25">
      <c r="D24" s="5"/>
    </row>
  </sheetData>
  <mergeCells count="2">
    <mergeCell ref="A21:C21"/>
    <mergeCell ref="A1:R1"/>
  </mergeCells>
  <pageMargins left="0.7" right="0.7" top="0.75" bottom="0.75" header="0.3" footer="0.3"/>
  <pageSetup paperSize="8" scale="60" orientation="landscape" r:id="rId1"/>
  <ignoredErrors>
    <ignoredError sqref="Q3:Q4 Q6:Q8 Q10:Q14 Q16:Q17 Q19:Q20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Φύλλο1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Χατζηδημητρίου Γιάννης</dc:creator>
  <cp:lastModifiedBy>ΧΑΤΖΗΔΗΜΗΤΡΙΟΥ ΙΩΑΝΝΗΣ- ΜΑΡΙΟΣ</cp:lastModifiedBy>
  <cp:lastPrinted>2024-09-25T10:22:59Z</cp:lastPrinted>
  <dcterms:created xsi:type="dcterms:W3CDTF">2015-06-05T18:19:34Z</dcterms:created>
  <dcterms:modified xsi:type="dcterms:W3CDTF">2024-12-05T10:33:20Z</dcterms:modified>
</cp:coreProperties>
</file>